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<sst xmlns="http://schemas.openxmlformats.org/spreadsheetml/2006/main" count="52" uniqueCount="52">
  <si>
    <t xml:space="preserve">Приложение 5</t>
  </si>
  <si>
    <t xml:space="preserve">к решению Совета депутатов городского округа Фрязино</t>
  </si>
  <si>
    <t xml:space="preserve">От 06.08.2020    № 444</t>
  </si>
  <si>
    <t xml:space="preserve">"О внесении изменений в решение Совета депутатов городского округа Фрязино от 28.11.2019 № 381 "О бюджете городского округа Фрязино на 2020 год и на плановый период 2021 и 2022 годов"</t>
  </si>
  <si>
    <t xml:space="preserve">Источники внутреннего финансирования дефицита бюджета городского округа Фрязино</t>
  </si>
  <si>
    <t xml:space="preserve">на 2020 год и на плановый период 2021 и 2022 годов</t>
  </si>
  <si>
    <t xml:space="preserve">Код</t>
  </si>
  <si>
    <t xml:space="preserve">Наименование</t>
  </si>
  <si>
    <t xml:space="preserve">Сумма (тыс. руб.)</t>
  </si>
  <si>
    <t xml:space="preserve">2020 год</t>
  </si>
  <si>
    <t xml:space="preserve">2021 год</t>
  </si>
  <si>
    <t xml:space="preserve">2022 год</t>
  </si>
  <si>
    <t xml:space="preserve">Дефицит бюджета городского округа Фрязино</t>
  </si>
  <si>
    <t xml:space="preserve">в процентах к общей сумме доходов без учета безвозмездных поступлений и поступлений налоговых доходов по дополнительным нормативам отчислений</t>
  </si>
  <si>
    <t xml:space="preserve">000 01 00 00 00 00 0000 000</t>
  </si>
  <si>
    <t xml:space="preserve">Источники внутреннего финансирования дефицитов бюджетов</t>
  </si>
  <si>
    <t xml:space="preserve">000 01 02 00 00 00 0000 000</t>
  </si>
  <si>
    <t xml:space="preserve">Кредиты кредитных организаций в валюте Российской Федерации</t>
  </si>
  <si>
    <t xml:space="preserve">000 01 02 00 00 00 0000 700</t>
  </si>
  <si>
    <t xml:space="preserve">Получение кредитов от кредитных организаций в валюте Российской Федерации</t>
  </si>
  <si>
    <t xml:space="preserve">111 01 02 00 00 04 0000 710</t>
  </si>
  <si>
    <t xml:space="preserve">Получение кредитов от кредитных организаций бюджетами городских округов в валюте Российской Федерации</t>
  </si>
  <si>
    <t xml:space="preserve">000 01 02 00 00 00 0000 800</t>
  </si>
  <si>
    <t xml:space="preserve">Погашение кредитов, предоставленных кредитными организациями в валюте Российской Федерации</t>
  </si>
  <si>
    <t xml:space="preserve">111 01 02 00 00 04 0000 810</t>
  </si>
  <si>
    <t xml:space="preserve">Погашение бюджетами городских округов кредитов от кредитных организаций в валюте Российской Федерации</t>
  </si>
  <si>
    <t xml:space="preserve">000 01 05 00 00 00 0000 000</t>
  </si>
  <si>
    <t xml:space="preserve">Изменение остатков средств на счетах по учету средств бюджета</t>
  </si>
  <si>
    <t xml:space="preserve">000 01 05 00 00 00 0000 500</t>
  </si>
  <si>
    <t xml:space="preserve">Увеличение остатков средств бюджетов</t>
  </si>
  <si>
    <t xml:space="preserve">000 01 05 02 00 00 0000 500</t>
  </si>
  <si>
    <t xml:space="preserve">Увеличение прочих остатков средств бюджетов</t>
  </si>
  <si>
    <t xml:space="preserve">000 01 05 02 01 00 0000 510</t>
  </si>
  <si>
    <t xml:space="preserve">Увеличение прочих остатков денежных средств бюджетов</t>
  </si>
  <si>
    <t xml:space="preserve">115 01 05 02 01 04 0000 510</t>
  </si>
  <si>
    <t xml:space="preserve">Увеличение прочих остатков денежных средств бюджетов городских округов</t>
  </si>
  <si>
    <t xml:space="preserve">000 01 05 00 00 00 0000 600</t>
  </si>
  <si>
    <t xml:space="preserve">Уменьшение остатков средств бюджетов</t>
  </si>
  <si>
    <t xml:space="preserve">000 01 05 02 00 00 0000 600</t>
  </si>
  <si>
    <t xml:space="preserve">Уменьшение прочих остатков средств бюджетов</t>
  </si>
  <si>
    <t xml:space="preserve">000 01 05 02 01 00 0000 610</t>
  </si>
  <si>
    <t xml:space="preserve">Уменьшение прочих остатков денежных средств бюджетов</t>
  </si>
  <si>
    <t xml:space="preserve">115 01 05 02 01 04 0000 610</t>
  </si>
  <si>
    <t xml:space="preserve">Уменьшение прочих остатков денежных средств бюджетов городских округов</t>
  </si>
  <si>
    <t xml:space="preserve">000 01 06 04 00 00 0000 000</t>
  </si>
  <si>
    <t xml:space="preserve">Исполнение государственных и муниципальных гарантий</t>
  </si>
  <si>
    <t xml:space="preserve">000 01 06 04 01 00 0000 000</t>
  </si>
  <si>
    <t xml:space="preserve">Исполнение государственных и муниципальных гарантий в валюте Российской Федерации</t>
  </si>
  <si>
    <t xml:space="preserve">000 01 06 04 01 00 0000 800</t>
  </si>
  <si>
    <t xml:space="preserve"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</si>
  <si>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115 01 06 04 01 04 0000 810</t>
  </si>
  <si>
    <t xml:space="preserve">Исполнение муниципальных гарантий городских округов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</si>
</sst>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.0"/>
  </numFmts>
  <fonts count="9">
    <font>
      <sz val="14"/>
      <color rgb="FF000000"/>
      <name val="Times New Roman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color rgb="FF000000"/>
      <name val="Arial"/>
      <family val="2"/>
      <charset val="204"/>
    </font>
    <font>
      <b val="true"/>
      <sz val="12"/>
      <color rgb="FF000000"/>
      <name val="Times New Roman"/>
      <family val="1"/>
      <charset val="204"/>
    </font>
    <font>
      <sz val="10"/>
      <color rgb="FF000000"/>
      <name val="Times New Roman"/>
      <family val="2"/>
      <charset val="204"/>
    </font>
    <font>
      <b val="true"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7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6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3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B3" activeCellId="0" sqref="B3"/>
    </sheetView>
  </sheetViews>
  <sheetFormatPr defaultRowHeight="18.75" zeroHeight="false" outlineLevelRow="0" outlineLevelCol="0"/>
  <cols>
    <col collapsed="false" customWidth="true" hidden="false" outlineLevel="0" max="1" min="1" style="0" width="20"/>
    <col collapsed="false" customWidth="true" hidden="false" outlineLevel="0" max="2" min="2" style="0" width="28.45"/>
    <col collapsed="false" customWidth="true" hidden="false" outlineLevel="0" max="5" min="3" style="0" width="9"/>
    <col collapsed="false" customWidth="true" hidden="false" outlineLevel="0" max="1025" min="6" style="0" width="8.43"/>
  </cols>
  <sheetData>
    <row r="1" customFormat="false" ht="18.75" hidden="false" customHeight="false" outlineLevel="0" collapsed="false">
      <c r="B1" s="1" t="s">
        <v>0</v>
      </c>
      <c r="C1" s="1"/>
      <c r="D1" s="1"/>
      <c r="E1" s="1"/>
    </row>
    <row r="2" customFormat="false" ht="18.75" hidden="false" customHeight="false" outlineLevel="0" collapsed="false">
      <c r="B2" s="2" t="s">
        <v>1</v>
      </c>
      <c r="C2" s="2"/>
      <c r="D2" s="2"/>
      <c r="E2" s="2"/>
    </row>
    <row r="3" customFormat="false" ht="18.75" hidden="false" customHeight="false" outlineLevel="0" collapsed="false">
      <c r="B3" s="1" t="s">
        <v>2</v>
      </c>
      <c r="C3" s="1"/>
      <c r="D3" s="1"/>
      <c r="E3" s="1"/>
    </row>
    <row r="4" customFormat="false" ht="52.5" hidden="false" customHeight="true" outlineLevel="0" collapsed="false">
      <c r="B4" s="3" t="s">
        <v>3</v>
      </c>
      <c r="C4" s="3"/>
      <c r="D4" s="3"/>
      <c r="E4" s="3"/>
    </row>
    <row r="5" customFormat="false" ht="18.75" hidden="false" customHeight="false" outlineLevel="0" collapsed="false">
      <c r="B5" s="4"/>
      <c r="C5" s="5"/>
      <c r="D5" s="5"/>
      <c r="E5" s="5"/>
    </row>
    <row r="7" customFormat="false" ht="18.75" hidden="false" customHeight="false" outlineLevel="0" collapsed="false">
      <c r="A7" s="6" t="s">
        <v>4</v>
      </c>
      <c r="B7" s="6"/>
      <c r="C7" s="6"/>
      <c r="D7" s="6"/>
      <c r="E7" s="6"/>
    </row>
    <row r="8" customFormat="false" ht="18.75" hidden="false" customHeight="false" outlineLevel="0" collapsed="false">
      <c r="A8" s="6" t="s">
        <v>5</v>
      </c>
      <c r="B8" s="6"/>
      <c r="C8" s="6"/>
      <c r="D8" s="6"/>
      <c r="E8" s="6"/>
    </row>
    <row r="10" customFormat="false" ht="18.75" hidden="false" customHeight="false" outlineLevel="0" collapsed="false">
      <c r="A10" s="7" t="s">
        <v>6</v>
      </c>
      <c r="B10" s="7" t="s">
        <v>7</v>
      </c>
      <c r="C10" s="7" t="s">
        <v>8</v>
      </c>
      <c r="D10" s="7"/>
      <c r="E10" s="7"/>
    </row>
    <row r="11" customFormat="false" ht="18.75" hidden="false" customHeight="false" outlineLevel="0" collapsed="false">
      <c r="A11" s="7"/>
      <c r="B11" s="7"/>
      <c r="C11" s="7" t="s">
        <v>9</v>
      </c>
      <c r="D11" s="7" t="s">
        <v>10</v>
      </c>
      <c r="E11" s="7" t="s">
        <v>11</v>
      </c>
    </row>
    <row r="12" customFormat="false" ht="27" hidden="false" customHeight="false" outlineLevel="0" collapsed="false">
      <c r="A12" s="8"/>
      <c r="B12" s="9" t="s">
        <v>12</v>
      </c>
      <c r="C12" s="10" t="n">
        <v>-95899</v>
      </c>
      <c r="D12" s="10" t="n">
        <f aca="false">-D14</f>
        <v>-59724</v>
      </c>
      <c r="E12" s="10" t="n">
        <f aca="false">-E14</f>
        <v>-72400</v>
      </c>
    </row>
    <row r="13" customFormat="false" ht="54" hidden="false" customHeight="true" outlineLevel="0" collapsed="false">
      <c r="A13" s="8"/>
      <c r="B13" s="11" t="s">
        <v>13</v>
      </c>
      <c r="C13" s="12" t="n">
        <v>13.8</v>
      </c>
      <c r="D13" s="12" t="n">
        <v>6.7</v>
      </c>
      <c r="E13" s="12" t="n">
        <v>7.4</v>
      </c>
    </row>
    <row r="14" customFormat="false" ht="28.9" hidden="false" customHeight="true" outlineLevel="0" collapsed="false">
      <c r="A14" s="13" t="s">
        <v>14</v>
      </c>
      <c r="B14" s="9" t="s">
        <v>15</v>
      </c>
      <c r="C14" s="10" t="n">
        <f aca="false">C15+C20+C29</f>
        <v>95898.9999999996</v>
      </c>
      <c r="D14" s="10" t="n">
        <f aca="false">D15+D20+D29</f>
        <v>59724</v>
      </c>
      <c r="E14" s="10" t="n">
        <f aca="false">E15+E20+E29</f>
        <v>72400</v>
      </c>
    </row>
    <row r="15" customFormat="false" ht="27" hidden="false" customHeight="false" outlineLevel="0" collapsed="false">
      <c r="A15" s="13" t="s">
        <v>16</v>
      </c>
      <c r="B15" s="9" t="s">
        <v>17</v>
      </c>
      <c r="C15" s="10" t="n">
        <f aca="false">C16+C18</f>
        <v>72945.9</v>
      </c>
      <c r="D15" s="10" t="n">
        <f aca="false">D16+D18</f>
        <v>106600</v>
      </c>
      <c r="E15" s="10" t="n">
        <f aca="false">E16+E18</f>
        <v>-50000</v>
      </c>
    </row>
    <row r="16" customFormat="false" ht="39.75" hidden="false" customHeight="false" outlineLevel="0" collapsed="false">
      <c r="A16" s="8" t="s">
        <v>18</v>
      </c>
      <c r="B16" s="11" t="s">
        <v>19</v>
      </c>
      <c r="C16" s="12" t="n">
        <f aca="false">C17</f>
        <v>225500</v>
      </c>
      <c r="D16" s="12" t="n">
        <f aca="false">D17</f>
        <v>306600</v>
      </c>
      <c r="E16" s="12" t="n">
        <f aca="false">E17</f>
        <v>50000</v>
      </c>
    </row>
    <row r="17" customFormat="false" ht="39.75" hidden="false" customHeight="false" outlineLevel="0" collapsed="false">
      <c r="A17" s="8" t="s">
        <v>20</v>
      </c>
      <c r="B17" s="11" t="s">
        <v>21</v>
      </c>
      <c r="C17" s="12" t="n">
        <v>225500</v>
      </c>
      <c r="D17" s="12" t="n">
        <v>306600</v>
      </c>
      <c r="E17" s="12" t="n">
        <v>50000</v>
      </c>
    </row>
    <row r="18" customFormat="false" ht="39.75" hidden="false" customHeight="false" outlineLevel="0" collapsed="false">
      <c r="A18" s="8" t="s">
        <v>22</v>
      </c>
      <c r="B18" s="11" t="s">
        <v>23</v>
      </c>
      <c r="C18" s="12" t="n">
        <f aca="false">C19</f>
        <v>-152554.1</v>
      </c>
      <c r="D18" s="12" t="n">
        <f aca="false">D19</f>
        <v>-200000</v>
      </c>
      <c r="E18" s="12" t="n">
        <f aca="false">E19</f>
        <v>-100000</v>
      </c>
    </row>
    <row r="19" customFormat="false" ht="43.15" hidden="false" customHeight="true" outlineLevel="0" collapsed="false">
      <c r="A19" s="8" t="s">
        <v>24</v>
      </c>
      <c r="B19" s="11" t="s">
        <v>25</v>
      </c>
      <c r="C19" s="12" t="n">
        <v>-152554.1</v>
      </c>
      <c r="D19" s="12" t="n">
        <v>-200000</v>
      </c>
      <c r="E19" s="12" t="n">
        <v>-100000</v>
      </c>
    </row>
    <row r="20" customFormat="false" ht="27" hidden="false" customHeight="false" outlineLevel="0" collapsed="false">
      <c r="A20" s="13" t="s">
        <v>26</v>
      </c>
      <c r="B20" s="9" t="s">
        <v>27</v>
      </c>
      <c r="C20" s="10" t="n">
        <f aca="false">C21+C25</f>
        <v>26403.0999999996</v>
      </c>
      <c r="D20" s="10" t="n">
        <f aca="false">D21+D25</f>
        <v>39674</v>
      </c>
      <c r="E20" s="10" t="n">
        <f aca="false">E21+E25</f>
        <v>122400</v>
      </c>
    </row>
    <row r="21" customFormat="false" ht="18.75" hidden="false" customHeight="false" outlineLevel="0" collapsed="false">
      <c r="A21" s="8" t="s">
        <v>28</v>
      </c>
      <c r="B21" s="11" t="s">
        <v>29</v>
      </c>
      <c r="C21" s="12" t="n">
        <f aca="false">C22</f>
        <v>-2754260.7</v>
      </c>
      <c r="D21" s="12" t="n">
        <f aca="false">D22</f>
        <v>-3559036.9</v>
      </c>
      <c r="E21" s="12" t="n">
        <f aca="false">E22</f>
        <v>-2506270.7</v>
      </c>
    </row>
    <row r="22" customFormat="false" ht="27" hidden="false" customHeight="false" outlineLevel="0" collapsed="false">
      <c r="A22" s="8" t="s">
        <v>30</v>
      </c>
      <c r="B22" s="11" t="s">
        <v>31</v>
      </c>
      <c r="C22" s="12" t="n">
        <f aca="false">C23</f>
        <v>-2754260.7</v>
      </c>
      <c r="D22" s="12" t="n">
        <f aca="false">D23</f>
        <v>-3559036.9</v>
      </c>
      <c r="E22" s="12" t="n">
        <f aca="false">E23</f>
        <v>-2506270.7</v>
      </c>
    </row>
    <row r="23" customFormat="false" ht="27" hidden="false" customHeight="false" outlineLevel="0" collapsed="false">
      <c r="A23" s="8" t="s">
        <v>32</v>
      </c>
      <c r="B23" s="11" t="s">
        <v>33</v>
      </c>
      <c r="C23" s="12" t="n">
        <f aca="false">C24</f>
        <v>-2754260.7</v>
      </c>
      <c r="D23" s="12" t="n">
        <f aca="false">D24</f>
        <v>-3559036.9</v>
      </c>
      <c r="E23" s="12" t="n">
        <f aca="false">E24</f>
        <v>-2506270.7</v>
      </c>
    </row>
    <row r="24" customFormat="false" ht="27" hidden="false" customHeight="false" outlineLevel="0" collapsed="false">
      <c r="A24" s="8" t="s">
        <v>34</v>
      </c>
      <c r="B24" s="11" t="s">
        <v>35</v>
      </c>
      <c r="C24" s="12" t="n">
        <v>-2754260.7</v>
      </c>
      <c r="D24" s="12" t="n">
        <v>-3559036.9</v>
      </c>
      <c r="E24" s="12" t="n">
        <v>-2506270.7</v>
      </c>
    </row>
    <row r="25" customFormat="false" ht="18.75" hidden="false" customHeight="false" outlineLevel="0" collapsed="false">
      <c r="A25" s="8" t="s">
        <v>36</v>
      </c>
      <c r="B25" s="11" t="s">
        <v>37</v>
      </c>
      <c r="C25" s="12" t="n">
        <f aca="false">C26</f>
        <v>2780663.8</v>
      </c>
      <c r="D25" s="12" t="n">
        <f aca="false">D26</f>
        <v>3598710.9</v>
      </c>
      <c r="E25" s="12" t="n">
        <f aca="false">E26</f>
        <v>2628670.7</v>
      </c>
    </row>
    <row r="26" customFormat="false" ht="27" hidden="false" customHeight="false" outlineLevel="0" collapsed="false">
      <c r="A26" s="8" t="s">
        <v>38</v>
      </c>
      <c r="B26" s="11" t="s">
        <v>39</v>
      </c>
      <c r="C26" s="12" t="n">
        <f aca="false">C27</f>
        <v>2780663.8</v>
      </c>
      <c r="D26" s="12" t="n">
        <f aca="false">D27</f>
        <v>3598710.9</v>
      </c>
      <c r="E26" s="12" t="n">
        <f aca="false">E27</f>
        <v>2628670.7</v>
      </c>
    </row>
    <row r="27" customFormat="false" ht="27" hidden="false" customHeight="false" outlineLevel="0" collapsed="false">
      <c r="A27" s="8" t="s">
        <v>40</v>
      </c>
      <c r="B27" s="11" t="s">
        <v>41</v>
      </c>
      <c r="C27" s="12" t="n">
        <f aca="false">C28</f>
        <v>2780663.8</v>
      </c>
      <c r="D27" s="12" t="n">
        <f aca="false">D28</f>
        <v>3598710.9</v>
      </c>
      <c r="E27" s="12" t="n">
        <f aca="false">E28</f>
        <v>2628670.7</v>
      </c>
    </row>
    <row r="28" customFormat="false" ht="27" hidden="false" customHeight="false" outlineLevel="0" collapsed="false">
      <c r="A28" s="8" t="s">
        <v>42</v>
      </c>
      <c r="B28" s="11" t="s">
        <v>43</v>
      </c>
      <c r="C28" s="12" t="n">
        <v>2780663.8</v>
      </c>
      <c r="D28" s="12" t="n">
        <v>3598710.9</v>
      </c>
      <c r="E28" s="12" t="n">
        <v>2628670.7</v>
      </c>
    </row>
    <row r="29" customFormat="false" ht="27" hidden="false" customHeight="false" outlineLevel="0" collapsed="false">
      <c r="A29" s="13" t="s">
        <v>44</v>
      </c>
      <c r="B29" s="9" t="s">
        <v>45</v>
      </c>
      <c r="C29" s="10" t="n">
        <f aca="false">C30</f>
        <v>-3450</v>
      </c>
      <c r="D29" s="10" t="n">
        <f aca="false">D30</f>
        <v>-86550</v>
      </c>
      <c r="E29" s="10" t="n">
        <f aca="false">E30</f>
        <v>0</v>
      </c>
    </row>
    <row r="30" customFormat="false" ht="39.75" hidden="false" customHeight="false" outlineLevel="0" collapsed="false">
      <c r="A30" s="14" t="s">
        <v>46</v>
      </c>
      <c r="B30" s="11" t="s">
        <v>47</v>
      </c>
      <c r="C30" s="12" t="n">
        <f aca="false">C31</f>
        <v>-3450</v>
      </c>
      <c r="D30" s="12" t="n">
        <f aca="false">D31</f>
        <v>-86550</v>
      </c>
      <c r="E30" s="12" t="n">
        <f aca="false">E31</f>
        <v>0</v>
      </c>
    </row>
    <row r="31" customFormat="false" ht="116.25" hidden="false" customHeight="false" outlineLevel="0" collapsed="false">
      <c r="A31" s="14" t="s">
        <v>48</v>
      </c>
      <c r="B31" s="11" t="s">
        <v>49</v>
      </c>
      <c r="C31" s="12" t="n">
        <f aca="false">C32</f>
        <v>-3450</v>
      </c>
      <c r="D31" s="12" t="n">
        <f aca="false">D32</f>
        <v>-86550</v>
      </c>
      <c r="E31" s="12" t="n">
        <f aca="false">E32</f>
        <v>0</v>
      </c>
    </row>
    <row r="32" customFormat="false" ht="103.5" hidden="false" customHeight="false" outlineLevel="0" collapsed="false">
      <c r="A32" s="14" t="s">
        <v>50</v>
      </c>
      <c r="B32" s="11" t="s">
        <v>51</v>
      </c>
      <c r="C32" s="12" t="n">
        <v>-3450</v>
      </c>
      <c r="D32" s="12" t="n">
        <v>-86550</v>
      </c>
      <c r="E32" s="12" t="n">
        <v>0</v>
      </c>
    </row>
  </sheetData>
  <mergeCells count="9">
    <mergeCell ref="B1:E1"/>
    <mergeCell ref="B2:E2"/>
    <mergeCell ref="B3:E3"/>
    <mergeCell ref="B4:E4"/>
    <mergeCell ref="A7:E7"/>
    <mergeCell ref="A8:E8"/>
    <mergeCell ref="A10:A11"/>
    <mergeCell ref="B10:B11"/>
    <mergeCell ref="C10:E10"/>
  </mergeCells>
  <printOptions headings="false" gridLines="false" gridLinesSet="true" horizontalCentered="false" verticalCentered="false"/>
  <pageMargins left="0.35" right="0.259722222222222" top="0.609722222222222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LibreOffice/6.1.0.3$Windows_x86 LibreOffice_project/efb621ed25068d70781dc026f7e9c5187a4decd1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2020-05-15T07:05:06Z</dcterms:created>
  <dc:creator>Lapteva I A</dc:creator>
  <dc:description>exif_MSED_5a05de191cf703c84465c829ba96ef84c10b3411834a0427759d9ba86821a86c</dc:description>
  <dc:language>ru-RU</dc:language>
  <cp:lastModifiedBy/>
  <cp:lastPrinted>2020-05-20T08:02:40Z</cp:lastPrinted>
  <dcterms:modified xsi:type="dcterms:W3CDTF">2020-08-05T11:15:37Z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